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Qualitas/templates/"/>
    </mc:Choice>
  </mc:AlternateContent>
  <xr:revisionPtr revIDLastSave="0" documentId="8_{5B430C5B-E7D1-408E-948D-8B4AB4AB0AD3}" xr6:coauthVersionLast="36" xr6:coauthVersionMax="36" xr10:uidLastSave="{00000000-0000-0000-0000-000000000000}"/>
  <bookViews>
    <workbookView xWindow="0" yWindow="0" windowWidth="28800" windowHeight="12225" xr2:uid="{B1C4EBB8-838C-47C2-A7BD-69802B539CCE}"/>
  </bookViews>
  <sheets>
    <sheet name="Sample_Size_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C4" i="1"/>
</calcChain>
</file>

<file path=xl/sharedStrings.xml><?xml version="1.0" encoding="utf-8"?>
<sst xmlns="http://schemas.openxmlformats.org/spreadsheetml/2006/main" count="9" uniqueCount="8">
  <si>
    <t>Sample Size Calculator</t>
  </si>
  <si>
    <t>Continuous</t>
  </si>
  <si>
    <t>Data Type:</t>
  </si>
  <si>
    <t>Discrete</t>
  </si>
  <si>
    <t>Acceptable Margin of Error:</t>
  </si>
  <si>
    <t>Required Sample Size @ 99% CI</t>
  </si>
  <si>
    <t>Required Sample Size @ 95% CI</t>
  </si>
  <si>
    <t>Required Sample Size @ 90%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</si>
</sst>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Georgia"/>
      <family val="1"/>
    </font>
    <font>
      <b/>
      <sz val="20"/>
      <color rgb="FF333333"/>
      <name val="Georgia"/>
      <family val="1"/>
    </font>
    <font>
      <sz val="20"/>
      <color rgb="FF333333"/>
      <name val="Georgia"/>
      <family val="1"/>
    </font>
    <font>
      <sz val="18"/>
      <color rgb="FF333333"/>
      <name val="Georgia"/>
      <family val="1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4B7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  <xf numFmtId="0" fontId="3" fillId="2" borderId="4" xfId="0" applyFont="1" applyFill="1" applyBorder="1"/>
    <xf numFmtId="0" fontId="4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/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/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2971800</xdr:colOff>
      <xdr:row>0</xdr:row>
      <xdr:rowOff>638175</xdr:rowOff>
    </xdr:from>
    <xdr:to>
      <xdr:col>2</xdr:col>
      <xdr:colOff>1611091</xdr:colOff>
      <xdr:row>0</xdr:row>
      <xdr:rowOff>1015738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414C4-799B-4D55-AEE2-046EAC17E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638175"/>
          <a:ext cx="1620616" cy="3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27594-879F-4DD0-9611-4CE2F7615924}">
  <sheetPr codeName="Sheet19"/>
  <dimension ref="A1:D9"/>
  <sheetViews>
    <sheetView tabSelected="1" topLeftCell="B1" zoomScaleNormal="100" workbookViewId="0">
      <selection activeCell="C2" sqref="C2:D2"/>
    </sheetView>
  </sheetViews>
  <sheetFormatPr defaultColWidth="9.140625" defaultRowHeight="14.25" x14ac:dyDescent="0.2"/>
  <cols>
    <col min="1" max="1" width="9.140625" style="1" hidden="1" customWidth="1"/>
    <col min="2" max="2" width="44.7109375" style="1" customWidth="1"/>
    <col min="3" max="3" width="60.7109375" style="1" bestFit="1" customWidth="1"/>
    <col min="4" max="4" width="21.5703125" style="19" bestFit="1" customWidth="1"/>
    <col min="5" max="16384" width="9.140625" style="1"/>
  </cols>
  <sheetData>
    <row r="1" spans="1:4" ht="85.5" customHeight="1" thickBot="1" x14ac:dyDescent="0.3">
      <c r="C1" s="2"/>
      <c r="D1" s="3"/>
    </row>
    <row r="2" spans="1:4" ht="25.5" x14ac:dyDescent="0.35">
      <c r="C2" s="4" t="s">
        <v>0</v>
      </c>
      <c r="D2" s="5"/>
    </row>
    <row r="3" spans="1:4" ht="25.5" x14ac:dyDescent="0.35">
      <c r="A3" s="1" t="s">
        <v>1</v>
      </c>
      <c r="C3" s="6" t="s">
        <v>2</v>
      </c>
      <c r="D3" s="7" t="s">
        <v>3</v>
      </c>
    </row>
    <row r="4" spans="1:4" ht="25.5" x14ac:dyDescent="0.35">
      <c r="A4" s="1" t="s">
        <v>3</v>
      </c>
      <c r="C4" s="8" t="str">
        <f>IF(D3="Continuous", "Enter Standard Deviation:", "Enter Proportion Defective:")</f>
        <v>Enter Proportion Defective:</v>
      </c>
      <c r="D4" s="9">
        <v>0.5</v>
      </c>
    </row>
    <row r="5" spans="1:4" ht="26.25" thickBot="1" x14ac:dyDescent="0.4">
      <c r="C5" s="10" t="s">
        <v>4</v>
      </c>
      <c r="D5" s="11">
        <v>0.05</v>
      </c>
    </row>
    <row r="6" spans="1:4" ht="24" thickTop="1" x14ac:dyDescent="0.35">
      <c r="C6" s="12" t="s">
        <v>5</v>
      </c>
      <c r="D6" s="13">
        <f>IF($D$3="Discrete",(ROUNDUP((((2.58/$D$5)^2)*$D$4)*(1-$D$4),0)),(ROUNDUP((((2.58*$D$4)/$D$5)^2),0)))</f>
        <v>666</v>
      </c>
    </row>
    <row r="7" spans="1:4" ht="23.25" x14ac:dyDescent="0.35">
      <c r="C7" s="14" t="s">
        <v>6</v>
      </c>
      <c r="D7" s="15">
        <f>IF($D$3="Discrete",(ROUNDUP((((1.96/$D$5)^2)*$D$4)*(1-$D$4),0)),(ROUNDUP((((1.96*$D$4)/$D$5)^2),0)))</f>
        <v>385</v>
      </c>
    </row>
    <row r="8" spans="1:4" ht="23.25" x14ac:dyDescent="0.35">
      <c r="C8" s="16" t="s">
        <v>7</v>
      </c>
      <c r="D8" s="17">
        <f>IF($D$3="Discrete",(ROUNDUP((((1.645/$D$5)^2)*$D$4)*(1-$D$4),0)),(ROUNDUP((((1.645*$D$4)/$D$5)^2),0)))</f>
        <v>271</v>
      </c>
    </row>
    <row r="9" spans="1:4" x14ac:dyDescent="0.2">
      <c r="D9" s="18"/>
    </row>
  </sheetData>
  <mergeCells count="2">
    <mergeCell ref="C1:D1"/>
    <mergeCell ref="C2:D2"/>
  </mergeCells>
  <dataValidations count="1">
    <dataValidation type="list" allowBlank="1" showInputMessage="1" showErrorMessage="1" sqref="D3" xr:uid="{67843B0C-5AB9-4D72-B904-445617B9FABB}">
      <formula1>$A$3:$A$4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6B1008-18CD-4ACA-AC06-2584B0FC0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631672-FAFC-4B7A-BB47-F18A22111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C3AE3B-435A-47F7-8A8E-4F2DC841E9EC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d37fc63-8ab8-4d09-9a00-22bf9119bb85"/>
    <ds:schemaRef ds:uri="http://purl.org/dc/terms/"/>
    <ds:schemaRef ds:uri="http://schemas.openxmlformats.org/package/2006/metadata/core-properties"/>
    <ds:schemaRef ds:uri="462c1dbc-3f81-426d-a3a1-ed120e18b4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Sample_Size_Calculator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2019-01-08T21:16:18Z</dcterms:created>
  <dcterms:modified xsi:type="dcterms:W3CDTF">2019-01-08T21:16:22Z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